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4. 2020\2. PM\"/>
    </mc:Choice>
  </mc:AlternateContent>
  <xr:revisionPtr revIDLastSave="0" documentId="8_{981F6731-CCA7-4F4A-82F8-E92C86FBD726}" xr6:coauthVersionLast="47" xr6:coauthVersionMax="47" xr10:uidLastSave="{00000000-0000-0000-0000-000000000000}"/>
  <bookViews>
    <workbookView xWindow="-120" yWindow="-120" windowWidth="24240" windowHeight="13140" activeTab="1" xr2:uid="{E53A598A-BD5A-42DF-825D-97F0C81DA546}"/>
  </bookViews>
  <sheets>
    <sheet name="Presupuestos Máximos -EPS" sheetId="1" r:id="rId1"/>
    <sheet name="Presupuestos Máximos I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1" l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<sst xmlns="http://schemas.openxmlformats.org/spreadsheetml/2006/main" count="266" uniqueCount="71">
  <si>
    <t>PRESUPUESTOS MÁXIMOS DE SERVICIOS DE SALUD - RES 205 Y 206 MINSALUD</t>
  </si>
  <si>
    <t>JUNIO 2020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</si>
  <si>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</si>
  <si>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</si>
  <si>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</si>
  <si>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</si>
  <si>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</si>
  <si>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</si>
  <si>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</si>
  <si>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</si>
  <si>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</si>
  <si>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</si>
  <si>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</si>
  <si>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Resolución 2067 de 2020</t>
  </si>
  <si>
    <t>CONTRIBUTIVO</t>
  </si>
  <si>
    <t>EPS SURAMERICANA S.A.</t>
  </si>
  <si>
    <t>Fondo de Pasivo Social de Ferrocarriles Nacionales</t>
  </si>
  <si>
    <t>SALUD TOTAL EPSS S.A</t>
  </si>
  <si>
    <t>SANITAS</t>
  </si>
  <si>
    <t>COMPARTA EPSS</t>
  </si>
  <si>
    <t>COOMEVA EPS</t>
  </si>
  <si>
    <t>Reintegro de recursos</t>
  </si>
  <si>
    <t>EPS SOS</t>
  </si>
  <si>
    <t>MUTUAL SER EPS</t>
  </si>
  <si>
    <t>PIJAOS SALUD EPS-I</t>
  </si>
  <si>
    <t>ASOCIACION INDIGENA DEL CAUCA AIC EPS-I</t>
  </si>
  <si>
    <t>ASOCIACION MUTUAL BARRIOS UNIDOS DE QUIBDO</t>
  </si>
  <si>
    <t>Eps Famisanar S.A.S.</t>
  </si>
  <si>
    <t>ALIANSALUD EPS S.A.</t>
  </si>
  <si>
    <t>MALLAMAS EPS-I</t>
  </si>
  <si>
    <t>E.P.S.I ANAS WAYUU</t>
  </si>
  <si>
    <t>COMFACUNDI EPS</t>
  </si>
  <si>
    <t>COMENSAR EPS</t>
  </si>
  <si>
    <t>Caja de Compensación Familiar CAJACOPI ATLANTICO</t>
  </si>
  <si>
    <t>COMFENALCO VALLE EPS</t>
  </si>
  <si>
    <t>COMFAORIENTE EPS</t>
  </si>
  <si>
    <t>EEPP DE MEDELLIN</t>
  </si>
  <si>
    <t>COMFAMILIAR HUILA EPSS</t>
  </si>
  <si>
    <t>COMFAMILIAR DE NARIÑO</t>
  </si>
  <si>
    <t>COMFACHOCO EPS</t>
  </si>
  <si>
    <t>CAPRESOCA EPS</t>
  </si>
  <si>
    <t>CAJA DE COMPENSACION FAMILIAR DE LA GUAJIRA-COMFAGUAJIRA</t>
  </si>
  <si>
    <t>EPS COMFASUCRE</t>
  </si>
  <si>
    <t>CONVIDA EPSS</t>
  </si>
  <si>
    <t>NUEVA EPS</t>
  </si>
  <si>
    <t>COOSALUD E.S.S.</t>
  </si>
  <si>
    <t xml:space="preserve">CAPITAL SALUD EPS-S </t>
  </si>
  <si>
    <t>SAVIA SALUD EPS</t>
  </si>
  <si>
    <t>Fundación Salud Mía EPS</t>
  </si>
  <si>
    <t>ASMET SALUD EPS S.A.S</t>
  </si>
  <si>
    <t>EMSSANAR</t>
  </si>
  <si>
    <t>EMPRESA PROMOTORA DE SALUD ECOOPSOS EPS SAS</t>
  </si>
  <si>
    <t>MEDIMAS EPS</t>
  </si>
  <si>
    <t>SUBSIDIADO</t>
  </si>
  <si>
    <t>COMEPENSAR EPS</t>
  </si>
  <si>
    <t>CAJA DE COMPENSACIÓN FAMILIAR  DE CARTAGENA - COMFAMILIAR CARTAGENA</t>
  </si>
  <si>
    <t>Dto Resolución 205 de 2020</t>
  </si>
  <si>
    <t>ASOCIACIÓN INDÍGENA DEL CESAR Y LA GUAJIRA - DUSAKAWI -CM</t>
  </si>
  <si>
    <t xml:space="preserve">No se efectuó el giro. La EPS no envió Formato No 1 Relación de Giro Presupuestos Máximos de Servicios de Salud </t>
  </si>
  <si>
    <t>ASOCIACIÓN INDÍGENA DEL CESAR Y LA GUAJIRA - DUSAKAWI</t>
  </si>
  <si>
    <t>JUNIO 2020 - GIRO DIRECTO</t>
  </si>
  <si>
    <t>Régimen</t>
  </si>
  <si>
    <t>Nombre EPS que autorizó el giro</t>
  </si>
  <si>
    <t>NIT IPS/Proveedor</t>
  </si>
  <si>
    <t>Nombre IPS/Proveedor</t>
  </si>
  <si>
    <t>Valor Girado</t>
  </si>
  <si>
    <t>Resolución 2067/2020</t>
  </si>
  <si>
    <t>Subsidiado</t>
  </si>
  <si>
    <t xml:space="preserve">CENTRO  MEDICO  VALLE DE  ATRIZ </t>
  </si>
  <si>
    <t>COMFAMILIAR CARTAGENA</t>
  </si>
  <si>
    <t>AUDIFARMA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</si>
</sst>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  <numFmt numFmtId="166" formatCode="&quot;$&quot;\ #,##0.00"/>
    <numFmt numFmtId="167" formatCode="_-&quot;$&quot;\ * #,##0.00_-;\-&quot;$&quot;\ * #,##0.00_-;_-&quot;$&quot;\ * &quot;-&quot;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 wrapText="1"/>
    </xf>
    <xf numFmtId="164" fontId="5" fillId="0" borderId="0" xfId="2" applyNumberFormat="1" applyFont="1" applyAlignment="1">
      <alignment vertical="center" wrapText="1"/>
    </xf>
    <xf numFmtId="0" fontId="5" fillId="0" borderId="0" xfId="0" applyFont="1"/>
    <xf numFmtId="0" fontId="7" fillId="2" borderId="0" xfId="4" applyFont="1" applyFill="1" applyAlignment="1">
      <alignment horizontal="center" vertical="center" wrapText="1"/>
    </xf>
    <xf numFmtId="1" fontId="7" fillId="2" borderId="0" xfId="4" applyNumberFormat="1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 wrapText="1"/>
    </xf>
    <xf numFmtId="165" fontId="7" fillId="2" borderId="0" xfId="4" applyNumberFormat="1" applyFont="1" applyFill="1" applyAlignment="1">
      <alignment horizontal="center" vertical="center" wrapText="1"/>
    </xf>
    <xf numFmtId="165" fontId="7" fillId="2" borderId="0" xfId="1" applyNumberFormat="1" applyFont="1" applyFill="1" applyBorder="1" applyAlignment="1">
      <alignment horizontal="center" vertical="center" wrapText="1"/>
    </xf>
    <xf numFmtId="0" fontId="8" fillId="0" borderId="0" xfId="0" applyFont="1"/>
    <xf numFmtId="17" fontId="8" fillId="0" borderId="0" xfId="0" applyNumberFormat="1" applyFont="1"/>
    <xf numFmtId="14" fontId="8" fillId="0" borderId="0" xfId="0" applyNumberFormat="1" applyFont="1"/>
    <xf numFmtId="166" fontId="8" fillId="0" borderId="0" xfId="1" applyNumberFormat="1" applyFont="1" applyBorder="1"/>
    <xf numFmtId="167" fontId="8" fillId="0" borderId="0" xfId="3" applyNumberFormat="1" applyFont="1" applyBorder="1"/>
    <xf numFmtId="0" fontId="8" fillId="0" borderId="0" xfId="0" applyFont="1" applyAlignment="1">
      <alignment vertical="center" wrapText="1"/>
    </xf>
    <xf numFmtId="0" fontId="8" fillId="3" borderId="0" xfId="0" applyFont="1" applyFill="1"/>
    <xf numFmtId="0" fontId="9" fillId="0" borderId="0" xfId="0" applyFont="1"/>
    <xf numFmtId="166" fontId="8" fillId="0" borderId="0" xfId="0" applyNumberFormat="1" applyFont="1"/>
    <xf numFmtId="0" fontId="7" fillId="2" borderId="1" xfId="4" applyFont="1" applyFill="1" applyBorder="1" applyAlignment="1">
      <alignment horizontal="center" vertical="center" wrapText="1"/>
    </xf>
    <xf numFmtId="49" fontId="7" fillId="2" borderId="1" xfId="4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165" fontId="7" fillId="2" borderId="1" xfId="4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168" fontId="8" fillId="0" borderId="1" xfId="1" applyNumberFormat="1" applyFont="1" applyBorder="1" applyAlignment="1">
      <alignment vertical="center" wrapText="1"/>
    </xf>
    <xf numFmtId="14" fontId="8" fillId="0" borderId="1" xfId="0" applyNumberFormat="1" applyFont="1" applyBorder="1"/>
    <xf numFmtId="4" fontId="8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4" fontId="10" fillId="0" borderId="0" xfId="0" applyNumberFormat="1" applyFont="1"/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_Hoja1" xfId="4" xr:uid="{1BB9D089-865B-4E85-A810-8349126F2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657224</xdr:colOff>
      <xdr:row>0</xdr:row>
      <xdr:rowOff>161925</xdr:rowOff>
    </xdr:from>
    <xdr:to>
      <xdr:col>10</xdr:col>
      <xdr:colOff>542924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16E136-463F-4B7A-B6F0-D4B5AB362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4" y="161925"/>
          <a:ext cx="2171700" cy="612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2</xdr:col>
      <xdr:colOff>752190</xdr:colOff>
      <xdr:row>4</xdr:row>
      <xdr:rowOff>18963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26CAF8-420B-4AE1-AF17-FD2F24373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5725"/>
          <a:ext cx="2276190" cy="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167367</xdr:colOff>
      <xdr:row>0</xdr:row>
      <xdr:rowOff>161925</xdr:rowOff>
    </xdr:from>
    <xdr:to>
      <xdr:col>11</xdr:col>
      <xdr:colOff>205467</xdr:colOff>
      <xdr:row>4</xdr:row>
      <xdr:rowOff>12326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20FAE7-A2B2-40F3-895C-2592C60EC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7342" y="161925"/>
          <a:ext cx="2324100" cy="612401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57150</xdr:rowOff>
    </xdr:from>
    <xdr:to>
      <xdr:col>1</xdr:col>
      <xdr:colOff>742665</xdr:colOff>
      <xdr:row>3</xdr:row>
      <xdr:rowOff>180888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515F50-EB65-42C6-B7C4-87CF9FE80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57150"/>
          <a:ext cx="2276190" cy="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BCF49-1116-4B7D-AC06-00F995E1FD2F}">
  <dimension ref="A1:K82"/>
  <sheetViews>
    <sheetView workbookViewId="0">
      <selection activeCell="E14" sqref="E14"/>
    </sheetView>
  </sheetViews>
  <sheetFormatPr baseColWidth="10" defaultRowHeight="15" x14ac:dyDescent="0.25"/>
  <cols>
    <col min="3" max="3" width="13.7109375" bestFit="1" customWidth="1"/>
    <col min="5" max="5" width="69.140625" bestFit="1" customWidth="1"/>
    <col min="7" max="7" width="17.28515625" bestFit="1" customWidth="1"/>
    <col min="8" max="8" width="17.42578125" bestFit="1" customWidth="1"/>
    <col min="9" max="9" width="18.42578125" bestFit="1" customWidth="1"/>
    <col min="10" max="10" width="15.85546875" bestFit="1" customWidth="1"/>
  </cols>
  <sheetData>
    <row r="1" spans="1:11" x14ac:dyDescent="0.25">
      <c r="A1" s="1"/>
      <c r="B1" s="1"/>
      <c r="C1" s="2" t="s">
        <v>0</v>
      </c>
      <c r="D1" s="2"/>
      <c r="E1" s="2"/>
      <c r="F1" s="2"/>
      <c r="G1" s="2"/>
      <c r="H1" s="2"/>
      <c r="I1" s="1"/>
      <c r="J1" s="1"/>
      <c r="K1" s="1"/>
    </row>
    <row r="2" spans="1:11" x14ac:dyDescent="0.25">
      <c r="A2" s="1"/>
      <c r="B2" s="1"/>
      <c r="C2" s="2"/>
      <c r="D2" s="2"/>
      <c r="E2" s="2"/>
      <c r="F2" s="2"/>
      <c r="G2" s="2"/>
      <c r="H2" s="2"/>
      <c r="I2" s="1"/>
      <c r="J2" s="1"/>
      <c r="K2" s="1"/>
    </row>
    <row r="3" spans="1:11" x14ac:dyDescent="0.25">
      <c r="A3" s="1"/>
      <c r="B3" s="1"/>
      <c r="C3" s="2"/>
      <c r="D3" s="2"/>
      <c r="E3" s="2"/>
      <c r="F3" s="2"/>
      <c r="G3" s="2"/>
      <c r="H3" s="2"/>
      <c r="I3" s="1"/>
      <c r="J3" s="1"/>
      <c r="K3" s="1"/>
    </row>
    <row r="4" spans="1:11" x14ac:dyDescent="0.25">
      <c r="A4" s="1"/>
      <c r="B4" s="1"/>
      <c r="C4" s="3" t="s">
        <v>1</v>
      </c>
      <c r="D4" s="3"/>
      <c r="E4" s="3"/>
      <c r="F4" s="3"/>
      <c r="G4" s="3"/>
      <c r="H4" s="3"/>
      <c r="I4" s="1"/>
      <c r="J4" s="1"/>
      <c r="K4" s="1"/>
    </row>
    <row r="5" spans="1:11" x14ac:dyDescent="0.25">
      <c r="A5" s="1"/>
      <c r="B5" s="1"/>
      <c r="C5" s="3"/>
      <c r="D5" s="3"/>
      <c r="E5" s="3"/>
      <c r="F5" s="3"/>
      <c r="G5" s="3"/>
      <c r="H5" s="3"/>
      <c r="I5" s="1"/>
      <c r="J5" s="1"/>
      <c r="K5" s="1"/>
    </row>
    <row r="6" spans="1:11" x14ac:dyDescent="0.25">
      <c r="A6" s="4"/>
      <c r="B6" s="4"/>
      <c r="C6" s="5"/>
      <c r="D6" s="5"/>
      <c r="E6" s="5"/>
      <c r="F6" s="5"/>
      <c r="G6" s="6"/>
      <c r="H6" s="4"/>
      <c r="I6" s="7"/>
      <c r="J6" s="8"/>
      <c r="K6" s="8"/>
    </row>
    <row r="7" spans="1:11" ht="36" x14ac:dyDescent="0.25">
      <c r="A7" s="9" t="s">
        <v>2</v>
      </c>
      <c r="B7" s="9" t="s">
        <v>3</v>
      </c>
      <c r="C7" s="10" t="s">
        <v>4</v>
      </c>
      <c r="D7" s="10" t="s">
        <v>5</v>
      </c>
      <c r="E7" s="9" t="s">
        <v>6</v>
      </c>
      <c r="F7" s="9" t="s">
        <v>7</v>
      </c>
      <c r="G7" s="11" t="s">
        <v>8</v>
      </c>
      <c r="H7" s="12" t="s">
        <v>9</v>
      </c>
      <c r="I7" s="12" t="s">
        <v>10</v>
      </c>
      <c r="J7" s="13" t="s">
        <v>11</v>
      </c>
      <c r="K7" s="13" t="s">
        <v>12</v>
      </c>
    </row>
    <row r="8" spans="1:11" x14ac:dyDescent="0.25">
      <c r="A8" s="14" t="s">
        <v>13</v>
      </c>
      <c r="B8" s="15">
        <v>43983</v>
      </c>
      <c r="C8" s="14" t="s">
        <v>14</v>
      </c>
      <c r="D8" s="14">
        <v>800088702</v>
      </c>
      <c r="E8" s="14" t="s">
        <v>15</v>
      </c>
      <c r="F8" s="16">
        <v>43993</v>
      </c>
      <c r="G8" s="17">
        <v>61443940604.420006</v>
      </c>
      <c r="H8" s="18">
        <v>0</v>
      </c>
      <c r="I8" s="18">
        <f>+G8-H8</f>
        <v>61443940604.420006</v>
      </c>
      <c r="J8" s="18">
        <v>0</v>
      </c>
      <c r="K8" s="14"/>
    </row>
    <row r="9" spans="1:11" x14ac:dyDescent="0.25">
      <c r="A9" s="14" t="s">
        <v>13</v>
      </c>
      <c r="B9" s="15">
        <v>43983</v>
      </c>
      <c r="C9" s="14" t="s">
        <v>14</v>
      </c>
      <c r="D9" s="14">
        <v>800112806</v>
      </c>
      <c r="E9" s="14" t="s">
        <v>16</v>
      </c>
      <c r="F9" s="16">
        <v>43993</v>
      </c>
      <c r="G9" s="17">
        <v>14737536.710000001</v>
      </c>
      <c r="H9" s="18">
        <v>0</v>
      </c>
      <c r="I9" s="18">
        <f t="shared" ref="I9:I72" si="0">+G9-H9</f>
        <v>14737536.710000001</v>
      </c>
      <c r="J9" s="14"/>
      <c r="K9" s="14"/>
    </row>
    <row r="10" spans="1:11" x14ac:dyDescent="0.25">
      <c r="A10" s="14" t="s">
        <v>13</v>
      </c>
      <c r="B10" s="15">
        <v>43983</v>
      </c>
      <c r="C10" s="14" t="s">
        <v>14</v>
      </c>
      <c r="D10" s="14">
        <v>800130907</v>
      </c>
      <c r="E10" s="14" t="s">
        <v>17</v>
      </c>
      <c r="F10" s="16">
        <v>43993</v>
      </c>
      <c r="G10" s="17">
        <v>32014424416.66</v>
      </c>
      <c r="H10" s="18">
        <v>0</v>
      </c>
      <c r="I10" s="18">
        <f t="shared" si="0"/>
        <v>32014424416.66</v>
      </c>
      <c r="J10" s="14"/>
      <c r="K10" s="14"/>
    </row>
    <row r="11" spans="1:11" x14ac:dyDescent="0.25">
      <c r="A11" s="14" t="s">
        <v>13</v>
      </c>
      <c r="B11" s="15">
        <v>43983</v>
      </c>
      <c r="C11" s="14" t="s">
        <v>14</v>
      </c>
      <c r="D11" s="14">
        <v>800251440</v>
      </c>
      <c r="E11" s="14" t="s">
        <v>18</v>
      </c>
      <c r="F11" s="16">
        <v>43993</v>
      </c>
      <c r="G11" s="17">
        <v>55582531433.57</v>
      </c>
      <c r="H11" s="18">
        <v>0</v>
      </c>
      <c r="I11" s="18">
        <f t="shared" si="0"/>
        <v>55582531433.57</v>
      </c>
      <c r="J11" s="14"/>
      <c r="K11" s="14"/>
    </row>
    <row r="12" spans="1:11" x14ac:dyDescent="0.25">
      <c r="A12" s="14" t="s">
        <v>13</v>
      </c>
      <c r="B12" s="15">
        <v>43983</v>
      </c>
      <c r="C12" s="14" t="s">
        <v>14</v>
      </c>
      <c r="D12" s="14">
        <v>804002105</v>
      </c>
      <c r="E12" s="14" t="s">
        <v>19</v>
      </c>
      <c r="F12" s="16">
        <v>43993</v>
      </c>
      <c r="G12" s="17">
        <v>16393906.83</v>
      </c>
      <c r="H12" s="18">
        <v>0</v>
      </c>
      <c r="I12" s="18">
        <f t="shared" si="0"/>
        <v>16393906.83</v>
      </c>
      <c r="J12" s="14"/>
      <c r="K12" s="14"/>
    </row>
    <row r="13" spans="1:11" x14ac:dyDescent="0.25">
      <c r="A13" s="14" t="s">
        <v>13</v>
      </c>
      <c r="B13" s="15">
        <v>43983</v>
      </c>
      <c r="C13" s="14" t="s">
        <v>14</v>
      </c>
      <c r="D13" s="14">
        <v>805000427</v>
      </c>
      <c r="E13" s="14" t="s">
        <v>20</v>
      </c>
      <c r="F13" s="16">
        <v>43993</v>
      </c>
      <c r="G13" s="17">
        <v>24344801253.230003</v>
      </c>
      <c r="H13" s="18">
        <v>1557148152.8299999</v>
      </c>
      <c r="I13" s="18">
        <f t="shared" si="0"/>
        <v>22787653100.400002</v>
      </c>
      <c r="J13" s="14"/>
      <c r="K13" s="14" t="s">
        <v>21</v>
      </c>
    </row>
    <row r="14" spans="1:11" x14ac:dyDescent="0.25">
      <c r="A14" s="14" t="s">
        <v>13</v>
      </c>
      <c r="B14" s="15">
        <v>43983</v>
      </c>
      <c r="C14" s="14" t="s">
        <v>14</v>
      </c>
      <c r="D14" s="14">
        <v>805001157</v>
      </c>
      <c r="E14" s="14" t="s">
        <v>22</v>
      </c>
      <c r="F14" s="16">
        <v>43993</v>
      </c>
      <c r="G14" s="17">
        <v>10374436912.48</v>
      </c>
      <c r="H14" s="18">
        <v>38947060</v>
      </c>
      <c r="I14" s="18">
        <f t="shared" si="0"/>
        <v>10335489852.48</v>
      </c>
      <c r="J14" s="14"/>
      <c r="K14" s="14" t="s">
        <v>21</v>
      </c>
    </row>
    <row r="15" spans="1:11" x14ac:dyDescent="0.25">
      <c r="A15" s="14" t="s">
        <v>13</v>
      </c>
      <c r="B15" s="15">
        <v>43983</v>
      </c>
      <c r="C15" s="14" t="s">
        <v>14</v>
      </c>
      <c r="D15" s="14">
        <v>806008394</v>
      </c>
      <c r="E15" s="14" t="s">
        <v>23</v>
      </c>
      <c r="F15" s="16">
        <v>43993</v>
      </c>
      <c r="G15" s="17">
        <v>140133949.30000001</v>
      </c>
      <c r="H15" s="18">
        <v>0</v>
      </c>
      <c r="I15" s="18">
        <f t="shared" si="0"/>
        <v>140133949.30000001</v>
      </c>
      <c r="J15" s="14"/>
      <c r="K15" s="14"/>
    </row>
    <row r="16" spans="1:11" x14ac:dyDescent="0.25">
      <c r="A16" s="14" t="s">
        <v>13</v>
      </c>
      <c r="B16" s="15">
        <v>43983</v>
      </c>
      <c r="C16" s="14" t="s">
        <v>14</v>
      </c>
      <c r="D16" s="14">
        <v>809008362</v>
      </c>
      <c r="E16" s="14" t="s">
        <v>24</v>
      </c>
      <c r="F16" s="16">
        <v>43993</v>
      </c>
      <c r="G16" s="17">
        <v>2137183.7200000002</v>
      </c>
      <c r="H16" s="18">
        <v>0</v>
      </c>
      <c r="I16" s="18">
        <f t="shared" si="0"/>
        <v>2137183.7200000002</v>
      </c>
      <c r="J16" s="14"/>
      <c r="K16" s="14"/>
    </row>
    <row r="17" spans="1:11" x14ac:dyDescent="0.25">
      <c r="A17" s="14" t="s">
        <v>13</v>
      </c>
      <c r="B17" s="15">
        <v>43983</v>
      </c>
      <c r="C17" s="14" t="s">
        <v>14</v>
      </c>
      <c r="D17" s="14">
        <v>817001773</v>
      </c>
      <c r="E17" s="14" t="s">
        <v>25</v>
      </c>
      <c r="F17" s="16">
        <v>43993</v>
      </c>
      <c r="G17" s="17">
        <v>4793863.24</v>
      </c>
      <c r="H17" s="18">
        <v>0</v>
      </c>
      <c r="I17" s="18">
        <f t="shared" si="0"/>
        <v>4793863.24</v>
      </c>
      <c r="J17" s="14"/>
      <c r="K17" s="14"/>
    </row>
    <row r="18" spans="1:11" x14ac:dyDescent="0.25">
      <c r="A18" s="14" t="s">
        <v>13</v>
      </c>
      <c r="B18" s="15">
        <v>43983</v>
      </c>
      <c r="C18" s="14" t="s">
        <v>14</v>
      </c>
      <c r="D18" s="14">
        <v>818000140</v>
      </c>
      <c r="E18" s="14" t="s">
        <v>26</v>
      </c>
      <c r="F18" s="16">
        <v>43993</v>
      </c>
      <c r="G18" s="17">
        <v>5980631.1299999999</v>
      </c>
      <c r="H18" s="18">
        <v>0</v>
      </c>
      <c r="I18" s="18">
        <f t="shared" si="0"/>
        <v>5980631.1299999999</v>
      </c>
      <c r="J18" s="14"/>
      <c r="K18" s="14"/>
    </row>
    <row r="19" spans="1:11" x14ac:dyDescent="0.25">
      <c r="A19" s="14" t="s">
        <v>13</v>
      </c>
      <c r="B19" s="15">
        <v>43983</v>
      </c>
      <c r="C19" s="14" t="s">
        <v>14</v>
      </c>
      <c r="D19" s="14">
        <v>830003564</v>
      </c>
      <c r="E19" s="14" t="s">
        <v>27</v>
      </c>
      <c r="F19" s="16">
        <v>43993</v>
      </c>
      <c r="G19" s="17">
        <v>20268585360.839996</v>
      </c>
      <c r="H19" s="18">
        <v>0</v>
      </c>
      <c r="I19" s="18">
        <f t="shared" si="0"/>
        <v>20268585360.839996</v>
      </c>
      <c r="J19" s="14"/>
      <c r="K19" s="14"/>
    </row>
    <row r="20" spans="1:11" x14ac:dyDescent="0.25">
      <c r="A20" s="14" t="s">
        <v>13</v>
      </c>
      <c r="B20" s="15">
        <v>43983</v>
      </c>
      <c r="C20" s="14" t="s">
        <v>14</v>
      </c>
      <c r="D20" s="14">
        <v>830113831</v>
      </c>
      <c r="E20" s="14" t="s">
        <v>28</v>
      </c>
      <c r="F20" s="16">
        <v>43993</v>
      </c>
      <c r="G20" s="17">
        <v>4644666582.0599995</v>
      </c>
      <c r="H20" s="18">
        <v>0</v>
      </c>
      <c r="I20" s="18">
        <f t="shared" si="0"/>
        <v>4644666582.0599995</v>
      </c>
      <c r="J20" s="14"/>
      <c r="K20" s="14"/>
    </row>
    <row r="21" spans="1:11" x14ac:dyDescent="0.25">
      <c r="A21" s="14" t="s">
        <v>13</v>
      </c>
      <c r="B21" s="15">
        <v>43983</v>
      </c>
      <c r="C21" s="14" t="s">
        <v>14</v>
      </c>
      <c r="D21" s="14">
        <v>837000084</v>
      </c>
      <c r="E21" s="14" t="s">
        <v>29</v>
      </c>
      <c r="F21" s="16">
        <v>43993</v>
      </c>
      <c r="G21" s="17">
        <v>4504266.2799999993</v>
      </c>
      <c r="H21" s="18">
        <v>0</v>
      </c>
      <c r="I21" s="18">
        <f t="shared" si="0"/>
        <v>4504266.2799999993</v>
      </c>
      <c r="J21" s="14"/>
      <c r="K21" s="14"/>
    </row>
    <row r="22" spans="1:11" x14ac:dyDescent="0.25">
      <c r="A22" s="14" t="s">
        <v>13</v>
      </c>
      <c r="B22" s="15">
        <v>43983</v>
      </c>
      <c r="C22" s="14" t="s">
        <v>14</v>
      </c>
      <c r="D22" s="14">
        <v>839000495</v>
      </c>
      <c r="E22" s="14" t="s">
        <v>30</v>
      </c>
      <c r="F22" s="16">
        <v>43993</v>
      </c>
      <c r="G22" s="17">
        <v>1341650.6599999999</v>
      </c>
      <c r="H22" s="18">
        <v>0</v>
      </c>
      <c r="I22" s="18">
        <f t="shared" si="0"/>
        <v>1341650.6599999999</v>
      </c>
      <c r="J22" s="14"/>
      <c r="K22" s="14"/>
    </row>
    <row r="23" spans="1:11" x14ac:dyDescent="0.25">
      <c r="A23" s="14" t="s">
        <v>13</v>
      </c>
      <c r="B23" s="15">
        <v>43983</v>
      </c>
      <c r="C23" s="14" t="s">
        <v>14</v>
      </c>
      <c r="D23" s="14">
        <v>860045904</v>
      </c>
      <c r="E23" s="14" t="s">
        <v>31</v>
      </c>
      <c r="F23" s="16">
        <v>43993</v>
      </c>
      <c r="G23" s="17">
        <v>9143271.5300000012</v>
      </c>
      <c r="H23" s="18">
        <v>0</v>
      </c>
      <c r="I23" s="18">
        <f t="shared" si="0"/>
        <v>9143271.5300000012</v>
      </c>
      <c r="J23" s="14"/>
      <c r="K23" s="14"/>
    </row>
    <row r="24" spans="1:11" x14ac:dyDescent="0.25">
      <c r="A24" s="14" t="s">
        <v>13</v>
      </c>
      <c r="B24" s="15">
        <v>43983</v>
      </c>
      <c r="C24" s="14" t="s">
        <v>14</v>
      </c>
      <c r="D24" s="14">
        <v>860066942</v>
      </c>
      <c r="E24" s="14" t="s">
        <v>32</v>
      </c>
      <c r="F24" s="16">
        <v>43993</v>
      </c>
      <c r="G24" s="17">
        <v>19644241341.310001</v>
      </c>
      <c r="H24" s="18">
        <v>0</v>
      </c>
      <c r="I24" s="18">
        <f t="shared" si="0"/>
        <v>19644241341.310001</v>
      </c>
      <c r="J24" s="14"/>
      <c r="K24" s="14"/>
    </row>
    <row r="25" spans="1:11" x14ac:dyDescent="0.25">
      <c r="A25" s="14" t="s">
        <v>13</v>
      </c>
      <c r="B25" s="15">
        <v>43983</v>
      </c>
      <c r="C25" s="14" t="s">
        <v>14</v>
      </c>
      <c r="D25" s="14">
        <v>890102044</v>
      </c>
      <c r="E25" s="14" t="s">
        <v>33</v>
      </c>
      <c r="F25" s="16">
        <v>43993</v>
      </c>
      <c r="G25" s="17">
        <v>13630311.800000001</v>
      </c>
      <c r="H25" s="18">
        <v>0</v>
      </c>
      <c r="I25" s="18">
        <f t="shared" si="0"/>
        <v>13630311.800000001</v>
      </c>
      <c r="J25" s="14"/>
      <c r="K25" s="14"/>
    </row>
    <row r="26" spans="1:11" x14ac:dyDescent="0.25">
      <c r="A26" s="14" t="s">
        <v>13</v>
      </c>
      <c r="B26" s="15">
        <v>43983</v>
      </c>
      <c r="C26" s="14" t="s">
        <v>14</v>
      </c>
      <c r="D26" s="14">
        <v>890303093</v>
      </c>
      <c r="E26" s="14" t="s">
        <v>34</v>
      </c>
      <c r="F26" s="16">
        <v>43993</v>
      </c>
      <c r="G26" s="17">
        <v>5187673866.2399998</v>
      </c>
      <c r="H26" s="18">
        <v>0</v>
      </c>
      <c r="I26" s="18">
        <f t="shared" si="0"/>
        <v>5187673866.2399998</v>
      </c>
      <c r="J26" s="14"/>
      <c r="K26" s="14"/>
    </row>
    <row r="27" spans="1:11" x14ac:dyDescent="0.25">
      <c r="A27" s="14" t="s">
        <v>13</v>
      </c>
      <c r="B27" s="15">
        <v>43983</v>
      </c>
      <c r="C27" s="14" t="s">
        <v>14</v>
      </c>
      <c r="D27" s="14">
        <v>890500675</v>
      </c>
      <c r="E27" s="14" t="s">
        <v>35</v>
      </c>
      <c r="F27" s="16">
        <v>43993</v>
      </c>
      <c r="G27" s="17">
        <v>20359758.140000004</v>
      </c>
      <c r="H27" s="18">
        <v>0</v>
      </c>
      <c r="I27" s="18">
        <f t="shared" si="0"/>
        <v>20359758.140000004</v>
      </c>
      <c r="J27" s="14"/>
      <c r="K27" s="14"/>
    </row>
    <row r="28" spans="1:11" x14ac:dyDescent="0.25">
      <c r="A28" s="14" t="s">
        <v>13</v>
      </c>
      <c r="B28" s="15">
        <v>43983</v>
      </c>
      <c r="C28" s="14" t="s">
        <v>14</v>
      </c>
      <c r="D28" s="14">
        <v>890904996</v>
      </c>
      <c r="E28" s="14" t="s">
        <v>36</v>
      </c>
      <c r="F28" s="16">
        <v>43993</v>
      </c>
      <c r="G28" s="17">
        <v>395327928.05000001</v>
      </c>
      <c r="H28" s="18">
        <v>0</v>
      </c>
      <c r="I28" s="18">
        <f t="shared" si="0"/>
        <v>395327928.05000001</v>
      </c>
      <c r="J28" s="14"/>
      <c r="K28" s="14"/>
    </row>
    <row r="29" spans="1:11" x14ac:dyDescent="0.25">
      <c r="A29" s="14" t="s">
        <v>13</v>
      </c>
      <c r="B29" s="15">
        <v>43983</v>
      </c>
      <c r="C29" s="14" t="s">
        <v>14</v>
      </c>
      <c r="D29" s="14">
        <v>891180008</v>
      </c>
      <c r="E29" s="14" t="s">
        <v>37</v>
      </c>
      <c r="F29" s="16">
        <v>43993</v>
      </c>
      <c r="G29" s="17">
        <v>52761162.68</v>
      </c>
      <c r="H29" s="18">
        <v>0</v>
      </c>
      <c r="I29" s="18">
        <f t="shared" si="0"/>
        <v>52761162.68</v>
      </c>
      <c r="J29" s="14"/>
      <c r="K29" s="14"/>
    </row>
    <row r="30" spans="1:11" x14ac:dyDescent="0.25">
      <c r="A30" s="14" t="s">
        <v>13</v>
      </c>
      <c r="B30" s="15">
        <v>43983</v>
      </c>
      <c r="C30" s="14" t="s">
        <v>14</v>
      </c>
      <c r="D30" s="14">
        <v>891280008</v>
      </c>
      <c r="E30" s="14" t="s">
        <v>38</v>
      </c>
      <c r="F30" s="16">
        <v>43993</v>
      </c>
      <c r="G30" s="17">
        <v>1090963.6599999999</v>
      </c>
      <c r="H30" s="18">
        <v>0</v>
      </c>
      <c r="I30" s="18">
        <f t="shared" si="0"/>
        <v>1090963.6599999999</v>
      </c>
      <c r="J30" s="14"/>
      <c r="K30" s="14"/>
    </row>
    <row r="31" spans="1:11" x14ac:dyDescent="0.25">
      <c r="A31" s="14" t="s">
        <v>13</v>
      </c>
      <c r="B31" s="15">
        <v>43983</v>
      </c>
      <c r="C31" s="14" t="s">
        <v>14</v>
      </c>
      <c r="D31" s="14">
        <v>891600091</v>
      </c>
      <c r="E31" s="14" t="s">
        <v>39</v>
      </c>
      <c r="F31" s="16">
        <v>43993</v>
      </c>
      <c r="G31" s="17">
        <v>1407628.37</v>
      </c>
      <c r="H31" s="18">
        <v>0</v>
      </c>
      <c r="I31" s="18">
        <f t="shared" si="0"/>
        <v>1407628.37</v>
      </c>
      <c r="J31" s="14"/>
      <c r="K31" s="14"/>
    </row>
    <row r="32" spans="1:11" x14ac:dyDescent="0.25">
      <c r="A32" s="14" t="s">
        <v>13</v>
      </c>
      <c r="B32" s="15">
        <v>43983</v>
      </c>
      <c r="C32" s="14" t="s">
        <v>14</v>
      </c>
      <c r="D32" s="14">
        <v>891856000</v>
      </c>
      <c r="E32" s="14" t="s">
        <v>40</v>
      </c>
      <c r="F32" s="16">
        <v>43993</v>
      </c>
      <c r="G32" s="17">
        <v>3425550.72</v>
      </c>
      <c r="H32" s="18">
        <v>0</v>
      </c>
      <c r="I32" s="18">
        <f t="shared" si="0"/>
        <v>3425550.72</v>
      </c>
      <c r="J32" s="14"/>
      <c r="K32" s="14"/>
    </row>
    <row r="33" spans="1:11" x14ac:dyDescent="0.25">
      <c r="A33" s="14" t="s">
        <v>13</v>
      </c>
      <c r="B33" s="15">
        <v>43983</v>
      </c>
      <c r="C33" s="14" t="s">
        <v>14</v>
      </c>
      <c r="D33" s="14">
        <v>892115006</v>
      </c>
      <c r="E33" s="14" t="s">
        <v>41</v>
      </c>
      <c r="F33" s="16">
        <v>43993</v>
      </c>
      <c r="G33" s="17">
        <v>10026539.15</v>
      </c>
      <c r="H33" s="18">
        <v>0</v>
      </c>
      <c r="I33" s="18">
        <f t="shared" si="0"/>
        <v>10026539.15</v>
      </c>
      <c r="J33" s="14"/>
      <c r="K33" s="14"/>
    </row>
    <row r="34" spans="1:11" x14ac:dyDescent="0.25">
      <c r="A34" s="14" t="s">
        <v>13</v>
      </c>
      <c r="B34" s="15">
        <v>43983</v>
      </c>
      <c r="C34" s="14" t="s">
        <v>14</v>
      </c>
      <c r="D34" s="14">
        <v>892200015</v>
      </c>
      <c r="E34" s="14" t="s">
        <v>42</v>
      </c>
      <c r="F34" s="16">
        <v>43993</v>
      </c>
      <c r="G34" s="17">
        <v>1340405.83</v>
      </c>
      <c r="H34" s="18">
        <v>0</v>
      </c>
      <c r="I34" s="18">
        <f t="shared" si="0"/>
        <v>1340405.83</v>
      </c>
      <c r="J34" s="14"/>
      <c r="K34" s="14"/>
    </row>
    <row r="35" spans="1:11" x14ac:dyDescent="0.25">
      <c r="A35" s="14" t="s">
        <v>13</v>
      </c>
      <c r="B35" s="15">
        <v>43983</v>
      </c>
      <c r="C35" s="14" t="s">
        <v>14</v>
      </c>
      <c r="D35" s="14">
        <v>899999107</v>
      </c>
      <c r="E35" s="14" t="s">
        <v>43</v>
      </c>
      <c r="F35" s="16">
        <v>43993</v>
      </c>
      <c r="G35" s="17">
        <v>8699099.8699999992</v>
      </c>
      <c r="H35" s="18">
        <v>0</v>
      </c>
      <c r="I35" s="18">
        <f t="shared" si="0"/>
        <v>8699099.8699999992</v>
      </c>
      <c r="J35" s="14"/>
      <c r="K35" s="14"/>
    </row>
    <row r="36" spans="1:11" x14ac:dyDescent="0.25">
      <c r="A36" s="14" t="s">
        <v>13</v>
      </c>
      <c r="B36" s="15">
        <v>43983</v>
      </c>
      <c r="C36" s="14" t="s">
        <v>14</v>
      </c>
      <c r="D36" s="14">
        <v>900156264</v>
      </c>
      <c r="E36" s="14" t="s">
        <v>44</v>
      </c>
      <c r="F36" s="16">
        <v>43993</v>
      </c>
      <c r="G36" s="17">
        <v>97648328289.699997</v>
      </c>
      <c r="H36" s="18">
        <v>0</v>
      </c>
      <c r="I36" s="18">
        <f t="shared" si="0"/>
        <v>97648328289.699997</v>
      </c>
      <c r="J36" s="14"/>
      <c r="K36" s="14"/>
    </row>
    <row r="37" spans="1:11" x14ac:dyDescent="0.25">
      <c r="A37" s="14" t="s">
        <v>13</v>
      </c>
      <c r="B37" s="15">
        <v>43983</v>
      </c>
      <c r="C37" s="14" t="s">
        <v>14</v>
      </c>
      <c r="D37" s="14">
        <v>900226715</v>
      </c>
      <c r="E37" s="14" t="s">
        <v>45</v>
      </c>
      <c r="F37" s="16">
        <v>43993</v>
      </c>
      <c r="G37" s="17">
        <v>321528001.84999996</v>
      </c>
      <c r="H37" s="18">
        <v>0</v>
      </c>
      <c r="I37" s="18">
        <f t="shared" si="0"/>
        <v>321528001.84999996</v>
      </c>
      <c r="J37" s="14"/>
      <c r="K37" s="14"/>
    </row>
    <row r="38" spans="1:11" x14ac:dyDescent="0.25">
      <c r="A38" s="14" t="s">
        <v>13</v>
      </c>
      <c r="B38" s="15">
        <v>43983</v>
      </c>
      <c r="C38" s="14" t="s">
        <v>14</v>
      </c>
      <c r="D38" s="14">
        <v>900298372</v>
      </c>
      <c r="E38" s="14" t="s">
        <v>46</v>
      </c>
      <c r="F38" s="16">
        <v>43993</v>
      </c>
      <c r="G38" s="17">
        <v>15323013.779999997</v>
      </c>
      <c r="H38" s="18">
        <v>0</v>
      </c>
      <c r="I38" s="18">
        <f t="shared" si="0"/>
        <v>15323013.779999997</v>
      </c>
      <c r="J38" s="14"/>
      <c r="K38" s="14"/>
    </row>
    <row r="39" spans="1:11" x14ac:dyDescent="0.25">
      <c r="A39" s="14" t="s">
        <v>13</v>
      </c>
      <c r="B39" s="15">
        <v>43983</v>
      </c>
      <c r="C39" s="14" t="s">
        <v>14</v>
      </c>
      <c r="D39" s="14">
        <v>900604350</v>
      </c>
      <c r="E39" s="14" t="s">
        <v>47</v>
      </c>
      <c r="F39" s="16">
        <v>43993</v>
      </c>
      <c r="G39" s="17">
        <v>31693890.59</v>
      </c>
      <c r="H39" s="18">
        <v>0</v>
      </c>
      <c r="I39" s="18">
        <f t="shared" si="0"/>
        <v>31693890.59</v>
      </c>
      <c r="J39" s="14"/>
      <c r="K39" s="14"/>
    </row>
    <row r="40" spans="1:11" x14ac:dyDescent="0.25">
      <c r="A40" s="14" t="s">
        <v>13</v>
      </c>
      <c r="B40" s="15">
        <v>43983</v>
      </c>
      <c r="C40" s="14" t="s">
        <v>14</v>
      </c>
      <c r="D40" s="14">
        <v>900914254</v>
      </c>
      <c r="E40" s="14" t="s">
        <v>48</v>
      </c>
      <c r="F40" s="16">
        <v>43993</v>
      </c>
      <c r="G40" s="17">
        <v>333935802.18000001</v>
      </c>
      <c r="H40" s="18">
        <v>0</v>
      </c>
      <c r="I40" s="18">
        <f t="shared" si="0"/>
        <v>333935802.18000001</v>
      </c>
      <c r="J40" s="14"/>
      <c r="K40" s="14"/>
    </row>
    <row r="41" spans="1:11" x14ac:dyDescent="0.25">
      <c r="A41" s="14" t="s">
        <v>13</v>
      </c>
      <c r="B41" s="15">
        <v>43983</v>
      </c>
      <c r="C41" s="14" t="s">
        <v>14</v>
      </c>
      <c r="D41" s="14">
        <v>900935126</v>
      </c>
      <c r="E41" s="14" t="s">
        <v>49</v>
      </c>
      <c r="F41" s="16">
        <v>43993</v>
      </c>
      <c r="G41" s="17">
        <v>18442950.639999997</v>
      </c>
      <c r="H41" s="18">
        <v>0</v>
      </c>
      <c r="I41" s="18">
        <f t="shared" si="0"/>
        <v>18442950.639999997</v>
      </c>
      <c r="J41" s="14"/>
      <c r="K41" s="14"/>
    </row>
    <row r="42" spans="1:11" x14ac:dyDescent="0.25">
      <c r="A42" s="14" t="s">
        <v>13</v>
      </c>
      <c r="B42" s="15">
        <v>43983</v>
      </c>
      <c r="C42" s="14" t="s">
        <v>14</v>
      </c>
      <c r="D42" s="14">
        <v>901021565</v>
      </c>
      <c r="E42" s="14" t="s">
        <v>50</v>
      </c>
      <c r="F42" s="16">
        <v>43993</v>
      </c>
      <c r="G42" s="17">
        <v>21703385.699999999</v>
      </c>
      <c r="H42" s="18">
        <v>0</v>
      </c>
      <c r="I42" s="18">
        <f t="shared" si="0"/>
        <v>21703385.699999999</v>
      </c>
      <c r="J42" s="14"/>
      <c r="K42" s="14"/>
    </row>
    <row r="43" spans="1:11" x14ac:dyDescent="0.25">
      <c r="A43" s="14" t="s">
        <v>13</v>
      </c>
      <c r="B43" s="15">
        <v>43983</v>
      </c>
      <c r="C43" s="14" t="s">
        <v>14</v>
      </c>
      <c r="D43" s="14">
        <v>901093846</v>
      </c>
      <c r="E43" s="14" t="s">
        <v>51</v>
      </c>
      <c r="F43" s="16">
        <v>43993</v>
      </c>
      <c r="G43" s="17">
        <v>2209008.65</v>
      </c>
      <c r="H43" s="18">
        <v>0</v>
      </c>
      <c r="I43" s="18">
        <f t="shared" si="0"/>
        <v>2209008.65</v>
      </c>
      <c r="J43" s="14"/>
      <c r="K43" s="14"/>
    </row>
    <row r="44" spans="1:11" x14ac:dyDescent="0.25">
      <c r="A44" s="14" t="s">
        <v>13</v>
      </c>
      <c r="B44" s="15">
        <v>43983</v>
      </c>
      <c r="C44" s="14" t="s">
        <v>14</v>
      </c>
      <c r="D44" s="14">
        <v>901097473</v>
      </c>
      <c r="E44" s="14" t="s">
        <v>52</v>
      </c>
      <c r="F44" s="16">
        <v>43993</v>
      </c>
      <c r="G44" s="17">
        <v>7124030178.1100006</v>
      </c>
      <c r="H44" s="18">
        <v>0</v>
      </c>
      <c r="I44" s="18">
        <f t="shared" si="0"/>
        <v>7124030178.1100006</v>
      </c>
      <c r="J44" s="14"/>
      <c r="K44" s="14"/>
    </row>
    <row r="45" spans="1:11" x14ac:dyDescent="0.25">
      <c r="A45" s="14" t="s">
        <v>13</v>
      </c>
      <c r="B45" s="15">
        <v>43983</v>
      </c>
      <c r="C45" s="14" t="s">
        <v>53</v>
      </c>
      <c r="D45" s="14">
        <v>800088702</v>
      </c>
      <c r="E45" s="14" t="s">
        <v>15</v>
      </c>
      <c r="F45" s="16">
        <v>43993</v>
      </c>
      <c r="G45" s="17">
        <v>114173817.78</v>
      </c>
      <c r="H45" s="18">
        <v>0</v>
      </c>
      <c r="I45" s="18">
        <f t="shared" si="0"/>
        <v>114173817.78</v>
      </c>
      <c r="J45" s="14"/>
      <c r="K45" s="14"/>
    </row>
    <row r="46" spans="1:11" x14ac:dyDescent="0.25">
      <c r="A46" s="14" t="s">
        <v>13</v>
      </c>
      <c r="B46" s="15">
        <v>43983</v>
      </c>
      <c r="C46" s="14" t="s">
        <v>53</v>
      </c>
      <c r="D46" s="14">
        <v>800130907</v>
      </c>
      <c r="E46" s="14" t="s">
        <v>17</v>
      </c>
      <c r="F46" s="16">
        <v>43993</v>
      </c>
      <c r="G46" s="17">
        <v>254370119.38000003</v>
      </c>
      <c r="H46" s="18">
        <v>0</v>
      </c>
      <c r="I46" s="18">
        <f t="shared" si="0"/>
        <v>254370119.38000003</v>
      </c>
      <c r="J46" s="14"/>
      <c r="K46" s="14"/>
    </row>
    <row r="47" spans="1:11" x14ac:dyDescent="0.25">
      <c r="A47" s="14" t="s">
        <v>13</v>
      </c>
      <c r="B47" s="15">
        <v>43983</v>
      </c>
      <c r="C47" s="14" t="s">
        <v>53</v>
      </c>
      <c r="D47" s="14">
        <v>800251440</v>
      </c>
      <c r="E47" s="14" t="s">
        <v>18</v>
      </c>
      <c r="F47" s="16">
        <v>43993</v>
      </c>
      <c r="G47" s="17">
        <v>227166037.59999999</v>
      </c>
      <c r="H47" s="18">
        <v>0</v>
      </c>
      <c r="I47" s="18">
        <f t="shared" si="0"/>
        <v>227166037.59999999</v>
      </c>
      <c r="J47" s="14"/>
      <c r="K47" s="14"/>
    </row>
    <row r="48" spans="1:11" x14ac:dyDescent="0.25">
      <c r="A48" s="14" t="s">
        <v>13</v>
      </c>
      <c r="B48" s="15">
        <v>43983</v>
      </c>
      <c r="C48" s="14" t="s">
        <v>53</v>
      </c>
      <c r="D48" s="14">
        <v>804002105</v>
      </c>
      <c r="E48" s="14" t="s">
        <v>19</v>
      </c>
      <c r="F48" s="16">
        <v>43993</v>
      </c>
      <c r="G48" s="17">
        <v>2067213675.8199999</v>
      </c>
      <c r="H48" s="18">
        <v>0</v>
      </c>
      <c r="I48" s="18">
        <f t="shared" si="0"/>
        <v>2067213675.8199999</v>
      </c>
      <c r="J48" s="14"/>
      <c r="K48" s="14"/>
    </row>
    <row r="49" spans="1:11" x14ac:dyDescent="0.25">
      <c r="A49" s="14" t="s">
        <v>13</v>
      </c>
      <c r="B49" s="15">
        <v>43983</v>
      </c>
      <c r="C49" s="14" t="s">
        <v>53</v>
      </c>
      <c r="D49" s="14">
        <v>805000427</v>
      </c>
      <c r="E49" s="14" t="s">
        <v>20</v>
      </c>
      <c r="F49" s="16">
        <v>43993</v>
      </c>
      <c r="G49" s="17">
        <v>130629486.97</v>
      </c>
      <c r="H49" s="18">
        <v>0</v>
      </c>
      <c r="I49" s="18">
        <f t="shared" si="0"/>
        <v>130629486.97</v>
      </c>
      <c r="J49" s="14"/>
      <c r="K49" s="14"/>
    </row>
    <row r="50" spans="1:11" x14ac:dyDescent="0.25">
      <c r="A50" s="14" t="s">
        <v>13</v>
      </c>
      <c r="B50" s="15">
        <v>43983</v>
      </c>
      <c r="C50" s="14" t="s">
        <v>53</v>
      </c>
      <c r="D50" s="14">
        <v>805001157</v>
      </c>
      <c r="E50" s="14" t="s">
        <v>22</v>
      </c>
      <c r="F50" s="16">
        <v>43993</v>
      </c>
      <c r="G50" s="17">
        <v>59699875.289999999</v>
      </c>
      <c r="H50" s="18">
        <v>0</v>
      </c>
      <c r="I50" s="18">
        <f t="shared" si="0"/>
        <v>59699875.289999999</v>
      </c>
      <c r="J50" s="14"/>
      <c r="K50" s="14"/>
    </row>
    <row r="51" spans="1:11" x14ac:dyDescent="0.25">
      <c r="A51" s="14" t="s">
        <v>13</v>
      </c>
      <c r="B51" s="15">
        <v>43983</v>
      </c>
      <c r="C51" s="14" t="s">
        <v>53</v>
      </c>
      <c r="D51" s="14">
        <v>806008394</v>
      </c>
      <c r="E51" s="14" t="s">
        <v>23</v>
      </c>
      <c r="F51" s="16">
        <v>43993</v>
      </c>
      <c r="G51" s="17">
        <v>6164134005.9200001</v>
      </c>
      <c r="H51" s="18">
        <v>1066096</v>
      </c>
      <c r="I51" s="18">
        <f t="shared" si="0"/>
        <v>6163067909.9200001</v>
      </c>
      <c r="J51" s="14"/>
      <c r="K51" s="14" t="s">
        <v>21</v>
      </c>
    </row>
    <row r="52" spans="1:11" x14ac:dyDescent="0.25">
      <c r="A52" s="14" t="s">
        <v>13</v>
      </c>
      <c r="B52" s="15">
        <v>43983</v>
      </c>
      <c r="C52" s="14" t="s">
        <v>53</v>
      </c>
      <c r="D52" s="14">
        <v>809008362</v>
      </c>
      <c r="E52" s="14" t="s">
        <v>24</v>
      </c>
      <c r="F52" s="16">
        <v>43993</v>
      </c>
      <c r="G52" s="17">
        <v>174993790.02000001</v>
      </c>
      <c r="H52" s="18">
        <v>0</v>
      </c>
      <c r="I52" s="18">
        <f t="shared" si="0"/>
        <v>174993790.02000001</v>
      </c>
      <c r="J52" s="14"/>
      <c r="K52" s="14"/>
    </row>
    <row r="53" spans="1:11" x14ac:dyDescent="0.25">
      <c r="A53" s="14" t="s">
        <v>13</v>
      </c>
      <c r="B53" s="15">
        <v>43983</v>
      </c>
      <c r="C53" s="14" t="s">
        <v>53</v>
      </c>
      <c r="D53" s="14">
        <v>817001773</v>
      </c>
      <c r="E53" s="14" t="s">
        <v>25</v>
      </c>
      <c r="F53" s="16">
        <v>43993</v>
      </c>
      <c r="G53" s="17">
        <v>1361396124.1900001</v>
      </c>
      <c r="H53" s="18">
        <v>0</v>
      </c>
      <c r="I53" s="18">
        <f t="shared" si="0"/>
        <v>1361396124.1900001</v>
      </c>
      <c r="J53" s="14"/>
      <c r="K53" s="14"/>
    </row>
    <row r="54" spans="1:11" x14ac:dyDescent="0.25">
      <c r="A54" s="14" t="s">
        <v>13</v>
      </c>
      <c r="B54" s="15">
        <v>43983</v>
      </c>
      <c r="C54" s="14" t="s">
        <v>53</v>
      </c>
      <c r="D54" s="14">
        <v>818000140</v>
      </c>
      <c r="E54" s="14" t="s">
        <v>26</v>
      </c>
      <c r="F54" s="16">
        <v>43993</v>
      </c>
      <c r="G54" s="17">
        <v>495637232.90999997</v>
      </c>
      <c r="H54" s="18">
        <v>0</v>
      </c>
      <c r="I54" s="18">
        <f t="shared" si="0"/>
        <v>495637232.90999997</v>
      </c>
      <c r="J54" s="14"/>
      <c r="K54" s="14"/>
    </row>
    <row r="55" spans="1:11" x14ac:dyDescent="0.25">
      <c r="A55" s="14" t="s">
        <v>13</v>
      </c>
      <c r="B55" s="15">
        <v>43983</v>
      </c>
      <c r="C55" s="14" t="s">
        <v>53</v>
      </c>
      <c r="D55" s="14">
        <v>830003564</v>
      </c>
      <c r="E55" s="14" t="s">
        <v>27</v>
      </c>
      <c r="F55" s="16">
        <v>43993</v>
      </c>
      <c r="G55" s="17">
        <v>142381900.71000001</v>
      </c>
      <c r="H55" s="18">
        <v>0</v>
      </c>
      <c r="I55" s="18">
        <f t="shared" si="0"/>
        <v>142381900.71000001</v>
      </c>
      <c r="J55" s="14"/>
      <c r="K55" s="14"/>
    </row>
    <row r="56" spans="1:11" x14ac:dyDescent="0.25">
      <c r="A56" s="14" t="s">
        <v>13</v>
      </c>
      <c r="B56" s="15">
        <v>43983</v>
      </c>
      <c r="C56" s="14" t="s">
        <v>53</v>
      </c>
      <c r="D56" s="14">
        <v>830113831</v>
      </c>
      <c r="E56" s="14" t="s">
        <v>28</v>
      </c>
      <c r="F56" s="16">
        <v>43993</v>
      </c>
      <c r="G56" s="17">
        <v>1975540.24</v>
      </c>
      <c r="H56" s="18">
        <v>0</v>
      </c>
      <c r="I56" s="18">
        <f t="shared" si="0"/>
        <v>1975540.24</v>
      </c>
      <c r="J56" s="14"/>
      <c r="K56" s="14"/>
    </row>
    <row r="57" spans="1:11" x14ac:dyDescent="0.25">
      <c r="A57" s="14" t="s">
        <v>13</v>
      </c>
      <c r="B57" s="15">
        <v>43983</v>
      </c>
      <c r="C57" s="14" t="s">
        <v>53</v>
      </c>
      <c r="D57" s="14">
        <v>837000084</v>
      </c>
      <c r="E57" s="14" t="s">
        <v>29</v>
      </c>
      <c r="F57" s="16">
        <v>43993</v>
      </c>
      <c r="G57" s="17">
        <v>225497382.41</v>
      </c>
      <c r="H57" s="18">
        <v>0</v>
      </c>
      <c r="I57" s="18">
        <f t="shared" si="0"/>
        <v>225497382.41</v>
      </c>
      <c r="J57" s="14"/>
      <c r="K57" s="14"/>
    </row>
    <row r="58" spans="1:11" x14ac:dyDescent="0.25">
      <c r="A58" s="14" t="s">
        <v>13</v>
      </c>
      <c r="B58" s="15">
        <v>43983</v>
      </c>
      <c r="C58" s="14" t="s">
        <v>53</v>
      </c>
      <c r="D58" s="14">
        <v>839000495</v>
      </c>
      <c r="E58" s="14" t="s">
        <v>30</v>
      </c>
      <c r="F58" s="16">
        <v>43993</v>
      </c>
      <c r="G58" s="17">
        <v>127865570.27000001</v>
      </c>
      <c r="H58" s="18">
        <v>0</v>
      </c>
      <c r="I58" s="18">
        <f t="shared" si="0"/>
        <v>127865570.27000001</v>
      </c>
      <c r="J58" s="14"/>
      <c r="K58" s="14"/>
    </row>
    <row r="59" spans="1:11" x14ac:dyDescent="0.25">
      <c r="A59" s="14" t="s">
        <v>13</v>
      </c>
      <c r="B59" s="15">
        <v>43983</v>
      </c>
      <c r="C59" s="14" t="s">
        <v>53</v>
      </c>
      <c r="D59" s="14">
        <v>860045904</v>
      </c>
      <c r="E59" s="14" t="s">
        <v>31</v>
      </c>
      <c r="F59" s="16">
        <v>43993</v>
      </c>
      <c r="G59" s="17">
        <v>112548248.89</v>
      </c>
      <c r="H59" s="18">
        <v>0</v>
      </c>
      <c r="I59" s="18">
        <f t="shared" si="0"/>
        <v>112548248.89</v>
      </c>
      <c r="J59" s="14"/>
      <c r="K59" s="14"/>
    </row>
    <row r="60" spans="1:11" x14ac:dyDescent="0.25">
      <c r="A60" s="14" t="s">
        <v>13</v>
      </c>
      <c r="B60" s="15">
        <v>43983</v>
      </c>
      <c r="C60" s="14" t="s">
        <v>53</v>
      </c>
      <c r="D60" s="14">
        <v>860066942</v>
      </c>
      <c r="E60" s="14" t="s">
        <v>54</v>
      </c>
      <c r="F60" s="16">
        <v>43993</v>
      </c>
      <c r="G60" s="17">
        <v>36567554.689999998</v>
      </c>
      <c r="H60" s="18">
        <v>0</v>
      </c>
      <c r="I60" s="18">
        <f t="shared" si="0"/>
        <v>36567554.689999998</v>
      </c>
      <c r="J60" s="14"/>
      <c r="K60" s="14"/>
    </row>
    <row r="61" spans="1:11" x14ac:dyDescent="0.25">
      <c r="A61" s="14" t="s">
        <v>13</v>
      </c>
      <c r="B61" s="15">
        <v>43983</v>
      </c>
      <c r="C61" s="14" t="s">
        <v>53</v>
      </c>
      <c r="D61" s="14">
        <v>890102044</v>
      </c>
      <c r="E61" s="14" t="s">
        <v>33</v>
      </c>
      <c r="F61" s="16">
        <v>43993</v>
      </c>
      <c r="G61" s="17">
        <v>2761276996.2399998</v>
      </c>
      <c r="H61" s="18">
        <v>0</v>
      </c>
      <c r="I61" s="18">
        <f t="shared" si="0"/>
        <v>2761276996.2399998</v>
      </c>
      <c r="J61" s="14"/>
      <c r="K61" s="14"/>
    </row>
    <row r="62" spans="1:11" x14ac:dyDescent="0.25">
      <c r="A62" s="14" t="s">
        <v>13</v>
      </c>
      <c r="B62" s="15">
        <v>43983</v>
      </c>
      <c r="C62" s="14" t="s">
        <v>53</v>
      </c>
      <c r="D62" s="14">
        <v>890303093</v>
      </c>
      <c r="E62" s="14" t="s">
        <v>34</v>
      </c>
      <c r="F62" s="16">
        <v>43993</v>
      </c>
      <c r="G62" s="17">
        <v>1110790.47</v>
      </c>
      <c r="H62" s="18">
        <v>0</v>
      </c>
      <c r="I62" s="18">
        <f t="shared" si="0"/>
        <v>1110790.47</v>
      </c>
      <c r="J62" s="14"/>
      <c r="K62" s="14"/>
    </row>
    <row r="63" spans="1:11" x14ac:dyDescent="0.25">
      <c r="A63" s="14" t="s">
        <v>13</v>
      </c>
      <c r="B63" s="15">
        <v>43983</v>
      </c>
      <c r="C63" s="14" t="s">
        <v>53</v>
      </c>
      <c r="D63" s="14">
        <v>890500675</v>
      </c>
      <c r="E63" s="14" t="s">
        <v>35</v>
      </c>
      <c r="F63" s="16">
        <v>43993</v>
      </c>
      <c r="G63" s="17">
        <v>797233826.77999997</v>
      </c>
      <c r="H63" s="18">
        <v>0</v>
      </c>
      <c r="I63" s="18">
        <f t="shared" si="0"/>
        <v>797233826.77999997</v>
      </c>
      <c r="J63" s="14"/>
      <c r="K63" s="14"/>
    </row>
    <row r="64" spans="1:11" x14ac:dyDescent="0.25">
      <c r="A64" s="14" t="s">
        <v>13</v>
      </c>
      <c r="B64" s="15">
        <v>43983</v>
      </c>
      <c r="C64" s="14" t="s">
        <v>53</v>
      </c>
      <c r="D64" s="14">
        <v>891180008</v>
      </c>
      <c r="E64" s="14" t="s">
        <v>37</v>
      </c>
      <c r="F64" s="16">
        <v>43993</v>
      </c>
      <c r="G64" s="17">
        <v>2069386087.97</v>
      </c>
      <c r="H64" s="18">
        <v>0</v>
      </c>
      <c r="I64" s="18">
        <f t="shared" si="0"/>
        <v>2069386087.97</v>
      </c>
      <c r="J64" s="14"/>
      <c r="K64" s="14"/>
    </row>
    <row r="65" spans="1:11" x14ac:dyDescent="0.25">
      <c r="A65" s="14" t="s">
        <v>13</v>
      </c>
      <c r="B65" s="15">
        <v>43983</v>
      </c>
      <c r="C65" s="14" t="s">
        <v>53</v>
      </c>
      <c r="D65" s="14">
        <v>891600091</v>
      </c>
      <c r="E65" s="14" t="s">
        <v>39</v>
      </c>
      <c r="F65" s="16">
        <v>43993</v>
      </c>
      <c r="G65" s="17">
        <v>7615006.4100000001</v>
      </c>
      <c r="H65" s="18">
        <v>0</v>
      </c>
      <c r="I65" s="18">
        <f t="shared" si="0"/>
        <v>7615006.4100000001</v>
      </c>
      <c r="J65" s="14"/>
      <c r="K65" s="14"/>
    </row>
    <row r="66" spans="1:11" x14ac:dyDescent="0.25">
      <c r="A66" s="14" t="s">
        <v>13</v>
      </c>
      <c r="B66" s="15">
        <v>43983</v>
      </c>
      <c r="C66" s="14" t="s">
        <v>53</v>
      </c>
      <c r="D66" s="14">
        <v>891856000</v>
      </c>
      <c r="E66" s="14" t="s">
        <v>40</v>
      </c>
      <c r="F66" s="16">
        <v>43993</v>
      </c>
      <c r="G66" s="17">
        <v>1888114.44</v>
      </c>
      <c r="H66" s="18">
        <v>0</v>
      </c>
      <c r="I66" s="18">
        <f t="shared" si="0"/>
        <v>1888114.44</v>
      </c>
      <c r="J66" s="14"/>
      <c r="K66" s="14"/>
    </row>
    <row r="67" spans="1:11" x14ac:dyDescent="0.25">
      <c r="A67" s="14" t="s">
        <v>13</v>
      </c>
      <c r="B67" s="15">
        <v>43983</v>
      </c>
      <c r="C67" s="14" t="s">
        <v>53</v>
      </c>
      <c r="D67" s="14">
        <v>892115006</v>
      </c>
      <c r="E67" s="14" t="s">
        <v>41</v>
      </c>
      <c r="F67" s="16">
        <v>43993</v>
      </c>
      <c r="G67" s="17">
        <v>120763473.16</v>
      </c>
      <c r="H67" s="18">
        <v>0</v>
      </c>
      <c r="I67" s="18">
        <f t="shared" si="0"/>
        <v>120763473.16</v>
      </c>
      <c r="J67" s="14"/>
      <c r="K67" s="14"/>
    </row>
    <row r="68" spans="1:11" x14ac:dyDescent="0.25">
      <c r="A68" s="14" t="s">
        <v>13</v>
      </c>
      <c r="B68" s="15">
        <v>43983</v>
      </c>
      <c r="C68" s="14" t="s">
        <v>53</v>
      </c>
      <c r="D68" s="14">
        <v>892200015</v>
      </c>
      <c r="E68" s="14" t="s">
        <v>42</v>
      </c>
      <c r="F68" s="16">
        <v>43993</v>
      </c>
      <c r="G68" s="17">
        <v>96781234.969999999</v>
      </c>
      <c r="H68" s="18">
        <v>0</v>
      </c>
      <c r="I68" s="18">
        <f t="shared" si="0"/>
        <v>96781234.969999999</v>
      </c>
      <c r="J68" s="14"/>
      <c r="K68" s="14"/>
    </row>
    <row r="69" spans="1:11" x14ac:dyDescent="0.25">
      <c r="A69" s="14" t="s">
        <v>13</v>
      </c>
      <c r="B69" s="15">
        <v>43983</v>
      </c>
      <c r="C69" s="14" t="s">
        <v>53</v>
      </c>
      <c r="D69" s="14">
        <v>899999107</v>
      </c>
      <c r="E69" s="14" t="s">
        <v>43</v>
      </c>
      <c r="F69" s="16">
        <v>43993</v>
      </c>
      <c r="G69" s="17">
        <v>755394603.99000001</v>
      </c>
      <c r="H69" s="18">
        <v>0</v>
      </c>
      <c r="I69" s="18">
        <f t="shared" si="0"/>
        <v>755394603.99000001</v>
      </c>
      <c r="J69" s="14"/>
      <c r="K69" s="14"/>
    </row>
    <row r="70" spans="1:11" x14ac:dyDescent="0.25">
      <c r="A70" s="14" t="s">
        <v>13</v>
      </c>
      <c r="B70" s="15">
        <v>43983</v>
      </c>
      <c r="C70" s="14" t="s">
        <v>53</v>
      </c>
      <c r="D70" s="14">
        <v>900156264</v>
      </c>
      <c r="E70" s="14" t="s">
        <v>44</v>
      </c>
      <c r="F70" s="16">
        <v>43993</v>
      </c>
      <c r="G70" s="17">
        <v>2993563233.3200002</v>
      </c>
      <c r="H70" s="18">
        <v>0</v>
      </c>
      <c r="I70" s="18">
        <f t="shared" si="0"/>
        <v>2993563233.3200002</v>
      </c>
      <c r="J70" s="14"/>
      <c r="K70" s="14"/>
    </row>
    <row r="71" spans="1:11" x14ac:dyDescent="0.25">
      <c r="A71" s="14" t="s">
        <v>13</v>
      </c>
      <c r="B71" s="15">
        <v>43983</v>
      </c>
      <c r="C71" s="14" t="s">
        <v>53</v>
      </c>
      <c r="D71" s="14">
        <v>900226715</v>
      </c>
      <c r="E71" s="14" t="s">
        <v>45</v>
      </c>
      <c r="F71" s="16">
        <v>43993</v>
      </c>
      <c r="G71" s="17">
        <v>11021387663.75</v>
      </c>
      <c r="H71" s="18">
        <v>0</v>
      </c>
      <c r="I71" s="18">
        <f t="shared" si="0"/>
        <v>11021387663.75</v>
      </c>
      <c r="J71" s="14"/>
      <c r="K71" s="14"/>
    </row>
    <row r="72" spans="1:11" x14ac:dyDescent="0.25">
      <c r="A72" s="14" t="s">
        <v>13</v>
      </c>
      <c r="B72" s="15">
        <v>43983</v>
      </c>
      <c r="C72" s="14" t="s">
        <v>53</v>
      </c>
      <c r="D72" s="14">
        <v>900298372</v>
      </c>
      <c r="E72" s="14" t="s">
        <v>46</v>
      </c>
      <c r="F72" s="16">
        <v>43993</v>
      </c>
      <c r="G72" s="17">
        <v>657261679.38999999</v>
      </c>
      <c r="H72" s="18">
        <v>0</v>
      </c>
      <c r="I72" s="18">
        <f t="shared" si="0"/>
        <v>657261679.38999999</v>
      </c>
      <c r="J72" s="14"/>
      <c r="K72" s="14"/>
    </row>
    <row r="73" spans="1:11" x14ac:dyDescent="0.25">
      <c r="A73" s="14" t="s">
        <v>13</v>
      </c>
      <c r="B73" s="15">
        <v>43983</v>
      </c>
      <c r="C73" s="14" t="s">
        <v>53</v>
      </c>
      <c r="D73" s="14">
        <v>900604350</v>
      </c>
      <c r="E73" s="14" t="s">
        <v>47</v>
      </c>
      <c r="F73" s="16">
        <v>43993</v>
      </c>
      <c r="G73" s="17">
        <v>4793477724.4099998</v>
      </c>
      <c r="H73" s="18">
        <v>0</v>
      </c>
      <c r="I73" s="18">
        <f t="shared" ref="I73:I78" si="1">+G73-H73</f>
        <v>4793477724.4099998</v>
      </c>
      <c r="J73" s="14"/>
      <c r="K73" s="14"/>
    </row>
    <row r="74" spans="1:11" x14ac:dyDescent="0.25">
      <c r="A74" s="14" t="s">
        <v>13</v>
      </c>
      <c r="B74" s="15">
        <v>43983</v>
      </c>
      <c r="C74" s="14" t="s">
        <v>53</v>
      </c>
      <c r="D74" s="14">
        <v>900914254</v>
      </c>
      <c r="E74" s="14" t="s">
        <v>48</v>
      </c>
      <c r="F74" s="16">
        <v>43993</v>
      </c>
      <c r="G74" s="17">
        <v>11625188.060000001</v>
      </c>
      <c r="H74" s="18">
        <v>0</v>
      </c>
      <c r="I74" s="18">
        <f t="shared" si="1"/>
        <v>11625188.060000001</v>
      </c>
      <c r="J74" s="14"/>
      <c r="K74" s="14"/>
    </row>
    <row r="75" spans="1:11" x14ac:dyDescent="0.25">
      <c r="A75" s="14" t="s">
        <v>13</v>
      </c>
      <c r="B75" s="15">
        <v>43983</v>
      </c>
      <c r="C75" s="14" t="s">
        <v>53</v>
      </c>
      <c r="D75" s="14">
        <v>900935126</v>
      </c>
      <c r="E75" s="14" t="s">
        <v>49</v>
      </c>
      <c r="F75" s="16">
        <v>43993</v>
      </c>
      <c r="G75" s="17">
        <v>5957691220.8000002</v>
      </c>
      <c r="H75" s="18">
        <v>0</v>
      </c>
      <c r="I75" s="18">
        <f t="shared" si="1"/>
        <v>5957691220.8000002</v>
      </c>
      <c r="J75" s="14"/>
      <c r="K75" s="14"/>
    </row>
    <row r="76" spans="1:11" x14ac:dyDescent="0.25">
      <c r="A76" s="14" t="s">
        <v>13</v>
      </c>
      <c r="B76" s="15">
        <v>43983</v>
      </c>
      <c r="C76" s="14" t="s">
        <v>53</v>
      </c>
      <c r="D76" s="14">
        <v>901021565</v>
      </c>
      <c r="E76" s="14" t="s">
        <v>50</v>
      </c>
      <c r="F76" s="16">
        <v>43993</v>
      </c>
      <c r="G76" s="17">
        <v>11977059950.51</v>
      </c>
      <c r="H76" s="18">
        <v>13186090</v>
      </c>
      <c r="I76" s="18">
        <f t="shared" si="1"/>
        <v>11963873860.51</v>
      </c>
      <c r="J76" s="14"/>
      <c r="K76" s="14" t="s">
        <v>21</v>
      </c>
    </row>
    <row r="77" spans="1:11" x14ac:dyDescent="0.25">
      <c r="A77" s="14" t="s">
        <v>13</v>
      </c>
      <c r="B77" s="15">
        <v>43983</v>
      </c>
      <c r="C77" s="14" t="s">
        <v>53</v>
      </c>
      <c r="D77" s="14">
        <v>901093846</v>
      </c>
      <c r="E77" s="14" t="s">
        <v>51</v>
      </c>
      <c r="F77" s="16">
        <v>43993</v>
      </c>
      <c r="G77" s="17">
        <v>391353712.5</v>
      </c>
      <c r="H77" s="18">
        <v>0</v>
      </c>
      <c r="I77" s="18">
        <f t="shared" si="1"/>
        <v>391353712.5</v>
      </c>
      <c r="J77" s="18"/>
      <c r="K77" s="14"/>
    </row>
    <row r="78" spans="1:11" x14ac:dyDescent="0.25">
      <c r="A78" s="14" t="s">
        <v>13</v>
      </c>
      <c r="B78" s="15">
        <v>43983</v>
      </c>
      <c r="C78" s="14" t="s">
        <v>53</v>
      </c>
      <c r="D78" s="14">
        <v>901097473</v>
      </c>
      <c r="E78" s="14" t="s">
        <v>52</v>
      </c>
      <c r="F78" s="16">
        <v>43993</v>
      </c>
      <c r="G78" s="17">
        <v>3236894797.23</v>
      </c>
      <c r="H78" s="18">
        <v>0</v>
      </c>
      <c r="I78" s="18">
        <f t="shared" si="1"/>
        <v>3236894797.23</v>
      </c>
      <c r="J78" s="18"/>
      <c r="K78" s="14"/>
    </row>
    <row r="79" spans="1:11" x14ac:dyDescent="0.25">
      <c r="A79" s="14" t="s">
        <v>13</v>
      </c>
      <c r="B79" s="15">
        <v>43983</v>
      </c>
      <c r="C79" s="14" t="s">
        <v>53</v>
      </c>
      <c r="D79" s="19">
        <v>890480110</v>
      </c>
      <c r="E79" s="20" t="s">
        <v>55</v>
      </c>
      <c r="F79" s="16">
        <v>43993</v>
      </c>
      <c r="G79" s="17">
        <v>58755802.800000004</v>
      </c>
      <c r="H79" s="18">
        <v>2281985.9700000002</v>
      </c>
      <c r="I79" s="18">
        <v>0</v>
      </c>
      <c r="J79" s="18">
        <v>56473816.830000006</v>
      </c>
      <c r="K79" s="14" t="s">
        <v>56</v>
      </c>
    </row>
    <row r="80" spans="1:11" x14ac:dyDescent="0.25">
      <c r="A80" s="14" t="s">
        <v>13</v>
      </c>
      <c r="B80" s="15">
        <v>43983</v>
      </c>
      <c r="C80" s="14" t="s">
        <v>53</v>
      </c>
      <c r="D80" s="19">
        <v>891280008</v>
      </c>
      <c r="E80" s="14" t="s">
        <v>38</v>
      </c>
      <c r="F80" s="16">
        <v>43993</v>
      </c>
      <c r="G80" s="17">
        <v>159763819.55000001</v>
      </c>
      <c r="H80" s="18">
        <v>0</v>
      </c>
      <c r="I80" s="18">
        <v>0</v>
      </c>
      <c r="J80" s="18">
        <v>159763819.55000001</v>
      </c>
      <c r="K80" s="14"/>
    </row>
    <row r="81" spans="1:11" x14ac:dyDescent="0.25">
      <c r="A81" s="14" t="s">
        <v>13</v>
      </c>
      <c r="B81" s="15">
        <v>43983</v>
      </c>
      <c r="C81" s="14" t="s">
        <v>14</v>
      </c>
      <c r="D81" s="21">
        <v>824002362</v>
      </c>
      <c r="E81" s="14" t="s">
        <v>57</v>
      </c>
      <c r="F81" s="16">
        <v>43993</v>
      </c>
      <c r="G81" s="17">
        <v>113993.37</v>
      </c>
      <c r="H81" s="18">
        <v>0</v>
      </c>
      <c r="I81" s="18"/>
      <c r="J81" s="18"/>
      <c r="K81" s="14" t="s">
        <v>58</v>
      </c>
    </row>
    <row r="82" spans="1:11" x14ac:dyDescent="0.25">
      <c r="A82" s="14" t="s">
        <v>13</v>
      </c>
      <c r="B82" s="15">
        <v>43983</v>
      </c>
      <c r="C82" s="14" t="s">
        <v>53</v>
      </c>
      <c r="D82" s="21">
        <v>824002362</v>
      </c>
      <c r="E82" s="14" t="s">
        <v>59</v>
      </c>
      <c r="F82" s="16">
        <v>43993</v>
      </c>
      <c r="G82" s="22">
        <v>11333920.550000001</v>
      </c>
      <c r="H82" s="18">
        <v>0</v>
      </c>
      <c r="I82" s="18"/>
      <c r="J82" s="14"/>
      <c r="K82" s="14" t="s">
        <v>58</v>
      </c>
    </row>
  </sheetData>
  <sheetProtection algorithmName="SHA-512" hashValue="rCAJQkurRLSVEogzCRr0GHtpqxO4JS17u/LY/xrNHjwPvPX85tMy5k+CbjRNhYWpW2i+amP05YQzkSB00JeXtQ==" saltValue="syjnPsjCy12oQonmZXrqKA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8438-1758-486C-859B-17D4E81A77F1}">
  <dimension ref="A1:K13"/>
  <sheetViews>
    <sheetView tabSelected="1" workbookViewId="0">
      <selection activeCell="G13" sqref="G13"/>
    </sheetView>
  </sheetViews>
  <sheetFormatPr baseColWidth="10" defaultRowHeight="15" x14ac:dyDescent="0.25"/>
  <cols>
    <col min="1" max="1" width="24.28515625" customWidth="1"/>
    <col min="5" max="5" width="42.140625" customWidth="1"/>
    <col min="6" max="6" width="14.85546875" customWidth="1"/>
    <col min="7" max="7" width="41.42578125" customWidth="1"/>
    <col min="9" max="9" width="14.140625" bestFit="1" customWidth="1"/>
  </cols>
  <sheetData>
    <row r="1" spans="1:11" x14ac:dyDescent="0.25">
      <c r="A1" s="1"/>
      <c r="B1" s="1"/>
      <c r="C1" s="2" t="s">
        <v>0</v>
      </c>
      <c r="D1" s="2"/>
      <c r="E1" s="2"/>
      <c r="F1" s="2"/>
      <c r="G1" s="2"/>
      <c r="H1" s="2"/>
      <c r="I1" s="1"/>
      <c r="J1" s="1"/>
      <c r="K1" s="1"/>
    </row>
    <row r="2" spans="1:11" x14ac:dyDescent="0.25">
      <c r="A2" s="1"/>
      <c r="B2" s="1"/>
      <c r="C2" s="2"/>
      <c r="D2" s="2"/>
      <c r="E2" s="2"/>
      <c r="F2" s="2"/>
      <c r="G2" s="2"/>
      <c r="H2" s="2"/>
      <c r="I2" s="1"/>
      <c r="J2" s="1"/>
      <c r="K2" s="1"/>
    </row>
    <row r="3" spans="1:11" x14ac:dyDescent="0.25">
      <c r="A3" s="1"/>
      <c r="B3" s="1"/>
      <c r="C3" s="2"/>
      <c r="D3" s="2"/>
      <c r="E3" s="2"/>
      <c r="F3" s="2"/>
      <c r="G3" s="2"/>
      <c r="H3" s="2"/>
      <c r="I3" s="1"/>
      <c r="J3" s="1"/>
      <c r="K3" s="1"/>
    </row>
    <row r="4" spans="1:11" x14ac:dyDescent="0.25">
      <c r="A4" s="1"/>
      <c r="B4" s="1"/>
      <c r="C4" s="3" t="s">
        <v>60</v>
      </c>
      <c r="D4" s="3"/>
      <c r="E4" s="3"/>
      <c r="F4" s="3"/>
      <c r="G4" s="3"/>
      <c r="H4" s="3"/>
      <c r="I4" s="1"/>
      <c r="J4" s="1"/>
      <c r="K4" s="1"/>
    </row>
    <row r="5" spans="1:11" x14ac:dyDescent="0.25">
      <c r="A5" s="1"/>
      <c r="B5" s="1"/>
      <c r="C5" s="3"/>
      <c r="D5" s="3"/>
      <c r="E5" s="3"/>
      <c r="F5" s="3"/>
      <c r="G5" s="3"/>
      <c r="H5" s="3"/>
      <c r="I5" s="1"/>
      <c r="J5" s="1"/>
      <c r="K5" s="1"/>
    </row>
    <row r="6" spans="1:11" ht="24" x14ac:dyDescent="0.25">
      <c r="A6" s="23" t="s">
        <v>2</v>
      </c>
      <c r="B6" s="24" t="s">
        <v>61</v>
      </c>
      <c r="C6" s="24" t="s">
        <v>3</v>
      </c>
      <c r="D6" s="23" t="s">
        <v>5</v>
      </c>
      <c r="E6" s="23" t="s">
        <v>62</v>
      </c>
      <c r="F6" s="23" t="s">
        <v>63</v>
      </c>
      <c r="G6" s="23" t="s">
        <v>64</v>
      </c>
      <c r="H6" s="23" t="s">
        <v>7</v>
      </c>
      <c r="I6" s="25" t="s">
        <v>65</v>
      </c>
      <c r="J6" s="26" t="s">
        <v>9</v>
      </c>
      <c r="K6" s="27" t="s">
        <v>12</v>
      </c>
    </row>
    <row r="7" spans="1:11" x14ac:dyDescent="0.25">
      <c r="A7" s="28" t="s">
        <v>66</v>
      </c>
      <c r="B7" s="28" t="s">
        <v>67</v>
      </c>
      <c r="C7" s="29">
        <v>43983</v>
      </c>
      <c r="D7" s="30">
        <v>891280008</v>
      </c>
      <c r="E7" s="31" t="s">
        <v>38</v>
      </c>
      <c r="F7" s="32">
        <v>830504400</v>
      </c>
      <c r="G7" s="30" t="s">
        <v>68</v>
      </c>
      <c r="H7" s="33">
        <v>43993</v>
      </c>
      <c r="I7" s="34">
        <v>159763819.55000001</v>
      </c>
      <c r="J7" s="31">
        <v>0</v>
      </c>
      <c r="K7" s="28"/>
    </row>
    <row r="8" spans="1:11" x14ac:dyDescent="0.25">
      <c r="A8" s="28" t="s">
        <v>66</v>
      </c>
      <c r="B8" s="28" t="s">
        <v>67</v>
      </c>
      <c r="C8" s="29">
        <v>43983</v>
      </c>
      <c r="D8" s="30">
        <v>890480110</v>
      </c>
      <c r="E8" s="35" t="s">
        <v>69</v>
      </c>
      <c r="F8" s="32">
        <v>816001182</v>
      </c>
      <c r="G8" s="30" t="s">
        <v>70</v>
      </c>
      <c r="H8" s="33">
        <v>43993</v>
      </c>
      <c r="I8" s="36">
        <v>56473816.830000006</v>
      </c>
      <c r="J8" s="31">
        <v>0</v>
      </c>
      <c r="K8" s="31"/>
    </row>
    <row r="9" spans="1:11" x14ac:dyDescent="0.25">
      <c r="A9" s="37"/>
      <c r="B9" s="37"/>
      <c r="C9" s="37"/>
      <c r="D9" s="37"/>
      <c r="E9" s="37"/>
      <c r="F9" s="38"/>
      <c r="G9" s="37"/>
      <c r="H9" s="37"/>
      <c r="I9" s="39"/>
      <c r="J9" s="37"/>
      <c r="K9" s="37"/>
    </row>
    <row r="10" spans="1:11" x14ac:dyDescent="0.25">
      <c r="A10" s="37"/>
      <c r="B10" s="37"/>
      <c r="C10" s="37"/>
      <c r="D10" s="37"/>
      <c r="E10" s="37"/>
      <c r="F10" s="38"/>
      <c r="G10" s="37"/>
      <c r="H10" s="37"/>
      <c r="I10" s="37"/>
      <c r="J10" s="37"/>
      <c r="K10" s="37"/>
    </row>
    <row r="11" spans="1:11" x14ac:dyDescent="0.25">
      <c r="A11" s="37"/>
      <c r="B11" s="37"/>
      <c r="C11" s="37"/>
      <c r="D11" s="37"/>
      <c r="E11" s="37"/>
      <c r="F11" s="38"/>
      <c r="G11" s="37"/>
      <c r="H11" s="37"/>
      <c r="I11" s="37"/>
      <c r="J11" s="37"/>
      <c r="K11" s="37"/>
    </row>
    <row r="12" spans="1:11" x14ac:dyDescent="0.25">
      <c r="A12" s="37"/>
      <c r="B12" s="37"/>
      <c r="C12" s="37"/>
      <c r="D12" s="37"/>
      <c r="E12" s="37"/>
      <c r="F12" s="38"/>
      <c r="G12" s="37"/>
      <c r="H12" s="37"/>
      <c r="I12" s="37"/>
      <c r="J12" s="37"/>
      <c r="K12" s="37"/>
    </row>
    <row r="13" spans="1:11" x14ac:dyDescent="0.25">
      <c r="A13" s="37"/>
      <c r="B13" s="37"/>
      <c r="C13" s="37"/>
      <c r="D13" s="37"/>
      <c r="E13" s="37"/>
      <c r="F13" s="38"/>
      <c r="G13" s="37"/>
      <c r="H13" s="37"/>
      <c r="I13" s="37"/>
      <c r="J13" s="37"/>
      <c r="K13" s="37"/>
    </row>
  </sheetData>
  <sheetProtection algorithmName="SHA-512" hashValue="1gFI3y6GrSQWYCioVVs+updLzct0kC+MGFdK4K9FSR7TtRZOvBPZNNwE7X0YrLL6ITWqJ2Qq52193HkMXruFIQ==" saltValue="WFW8f1mRffW/CkRopqk8MQ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B34EC-DC60-4A17-9776-1CAF7691DDFB}"/>
</file>

<file path=customXml/itemProps2.xml><?xml version="1.0" encoding="utf-8"?>
<ds:datastoreItem xmlns:ds="http://schemas.openxmlformats.org/officeDocument/2006/customXml" ds:itemID="{7AC5D5E6-4E27-48D4-9283-1B545C55AB1C}"/>
</file>

<file path=customXml/itemProps3.xml><?xml version="1.0" encoding="utf-8"?>
<ds:datastoreItem xmlns:ds="http://schemas.openxmlformats.org/officeDocument/2006/customXml" ds:itemID="{945D62AD-C33B-4149-8E30-88B5BD878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Presupuestos Máximos -EPS</vt:lpstr>
      <vt:lpstr>Presupuestos Máximos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2021-09-02T13:29:46Z</dcterms:created>
  <dcterms:modified xsi:type="dcterms:W3CDTF">2021-09-02T13:32:00Z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